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0"/>
  </bookViews>
  <sheets>
    <sheet name="ballottaggio 1995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<sst xmlns="http://schemas.openxmlformats.org/spreadsheetml/2006/main" count="27" uniqueCount="26">
  <si>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Comune</t>
  </si>
  <si>
    <t>Borchi Goffredo</t>
  </si>
  <si>
    <t>Mannocci Daniele</t>
  </si>
  <si>
    <t>Cantagallo</t>
  </si>
  <si>
    <t>Carmignano</t>
  </si>
  <si>
    <t>Montemurlo</t>
  </si>
  <si>
    <t>Poggio a Caiano</t>
  </si>
  <si>
    <t>Prato</t>
  </si>
  <si>
    <t>Vaiano</t>
  </si>
  <si>
    <t>Vernio</t>
  </si>
  <si>
    <t>Totale</t>
  </si>
  <si>
    <t>Schede Bianche</t>
  </si>
  <si>
    <t>Schede Nulle</t>
  </si>
  <si>
    <t>Voti Nulli</t>
  </si>
  <si>
    <t>Voti Contestati</t>
  </si>
  <si>
    <t>Totale Votanti</t>
  </si>
  <si>
    <t>% Votanti</t>
  </si>
  <si>
    <t>Elettori</t>
  </si>
  <si>
    <t>Anno 1995</t>
  </si>
  <si>
    <t>%</t>
  </si>
  <si>
    <t>Risultati per Comune</t>
  </si>
  <si>
    <t>Provincia di Prato - Ballottaggio per l'elezione del Presidente della Provincia di Prato - Maggio 1995</t>
  </si>
  <si>
    <t>Totale voti validi</t>
  </si>
  <si>
    <t>% Voti non validi</t>
  </si>
  <si>
    <t>Totale voti non validi</t>
  </si>
  <si>
    <r>
      <t xml:space="preserve">Fonte: Annuario Statistico del Comune di Prato (edizione 1995) </t>
    </r>
    <r>
      <rPr>
        <i/>
        <sz val="10"/>
        <rFont val="Arial"/>
        <family val="2"/>
      </rPr>
      <t>su dati ufficiosi forniti dai singoli Comuni.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</si>
</sst>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00"/>
    <numFmt numFmtId="169" formatCode="0.00000"/>
    <numFmt numFmtId="170" formatCode="0.0000"/>
    <numFmt numFmtId="171" formatCode="0.000"/>
    <numFmt numFmtId="172" formatCode="0.000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6" sqref="K6:K12"/>
    </sheetView>
  </sheetViews>
  <sheetFormatPr defaultColWidth="9.140625" defaultRowHeight="12.75"/>
  <cols>
    <col min="1" max="1" width="16.28125" style="0" customWidth="1"/>
    <col min="2" max="2" width="8.8515625" style="0" customWidth="1"/>
    <col min="3" max="3" width="8.140625" style="0" customWidth="1"/>
    <col min="4" max="4" width="12.28125" style="0" customWidth="1"/>
    <col min="5" max="5" width="7.00390625" style="0" customWidth="1"/>
    <col min="6" max="6" width="8.8515625" style="0" customWidth="1"/>
    <col min="7" max="7" width="11.00390625" style="0" customWidth="1"/>
    <col min="8" max="8" width="7.8515625" style="0" bestFit="1" customWidth="1"/>
    <col min="9" max="9" width="6.57421875" style="0" customWidth="1"/>
    <col min="10" max="10" width="10.00390625" style="0" bestFit="1" customWidth="1"/>
    <col min="11" max="11" width="11.00390625" style="0" customWidth="1"/>
    <col min="12" max="12" width="9.8515625" style="0" customWidth="1"/>
    <col min="13" max="14" width="10.421875" style="0" customWidth="1"/>
    <col min="15" max="15" width="9.421875" style="0" customWidth="1"/>
  </cols>
  <sheetData>
    <row r="1" spans="1:3" ht="12.75">
      <c r="A1" s="12" t="s">
        <v>18</v>
      </c>
      <c r="B1" s="1" t="s">
        <v>21</v>
      </c>
      <c r="C1" s="1"/>
    </row>
    <row r="2" spans="1:3" ht="12.75">
      <c r="A2" s="13"/>
      <c r="B2" s="1" t="s">
        <v>20</v>
      </c>
      <c r="C2" s="1"/>
    </row>
    <row r="3" spans="1:3" ht="12.75">
      <c r="A3" s="14"/>
      <c r="B3" s="1"/>
      <c r="C3" s="1"/>
    </row>
    <row r="4" spans="1:15" s="3" customFormat="1" ht="38.25">
      <c r="A4" s="4" t="s">
        <v>0</v>
      </c>
      <c r="B4" s="5" t="s">
        <v>1</v>
      </c>
      <c r="C4" s="5" t="s">
        <v>19</v>
      </c>
      <c r="D4" s="5" t="s">
        <v>2</v>
      </c>
      <c r="E4" s="5" t="s">
        <v>19</v>
      </c>
      <c r="F4" s="5" t="s">
        <v>22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24</v>
      </c>
      <c r="L4" s="5" t="s">
        <v>15</v>
      </c>
      <c r="M4" s="5" t="s">
        <v>16</v>
      </c>
      <c r="N4" s="5" t="s">
        <v>23</v>
      </c>
      <c r="O4" s="5" t="s">
        <v>17</v>
      </c>
    </row>
    <row r="5" spans="1:15" ht="12.75">
      <c r="A5" s="6" t="s">
        <v>3</v>
      </c>
      <c r="B5" s="7">
        <v>477</v>
      </c>
      <c r="C5" s="8">
        <f>B5/F5*100</f>
        <v>30.774193548387096</v>
      </c>
      <c r="D5" s="7">
        <v>1073</v>
      </c>
      <c r="E5" s="8">
        <f>D5/F5*100</f>
        <v>69.2258064516129</v>
      </c>
      <c r="F5" s="7">
        <v>1550</v>
      </c>
      <c r="G5" s="7">
        <v>25</v>
      </c>
      <c r="H5" s="7">
        <v>34</v>
      </c>
      <c r="I5" s="7">
        <v>3</v>
      </c>
      <c r="J5" s="7">
        <v>0</v>
      </c>
      <c r="K5" s="7">
        <f>SUM(G5:J5)</f>
        <v>62</v>
      </c>
      <c r="L5" s="7">
        <v>1612</v>
      </c>
      <c r="M5" s="8">
        <v>69.39302625914765</v>
      </c>
      <c r="N5" s="8">
        <f>K5/L5*100</f>
        <v>3.8461538461538463</v>
      </c>
      <c r="O5" s="7">
        <v>2323</v>
      </c>
    </row>
    <row r="6" spans="1:15" ht="12.75">
      <c r="A6" s="6" t="s">
        <v>4</v>
      </c>
      <c r="B6" s="7">
        <v>1727</v>
      </c>
      <c r="C6" s="8">
        <f aca="true" t="shared" si="0" ref="C6:C12">B6/F6*100</f>
        <v>34.75548400080499</v>
      </c>
      <c r="D6" s="7">
        <v>3242</v>
      </c>
      <c r="E6" s="8">
        <f aca="true" t="shared" si="1" ref="E6:E12">D6/F6*100</f>
        <v>65.244515999195</v>
      </c>
      <c r="F6" s="7">
        <v>4969</v>
      </c>
      <c r="G6" s="7">
        <v>103</v>
      </c>
      <c r="H6" s="7">
        <v>195</v>
      </c>
      <c r="I6" s="7">
        <v>3</v>
      </c>
      <c r="J6" s="7">
        <v>0</v>
      </c>
      <c r="K6" s="7">
        <f aca="true" t="shared" si="2" ref="K6:K12">SUM(G6:J6)</f>
        <v>301</v>
      </c>
      <c r="L6" s="7">
        <v>5270</v>
      </c>
      <c r="M6" s="8">
        <v>62.7007733491969</v>
      </c>
      <c r="N6" s="8">
        <f aca="true" t="shared" si="3" ref="N6:N12">K6/L6*100</f>
        <v>5.711574952561669</v>
      </c>
      <c r="O6" s="7">
        <v>8405</v>
      </c>
    </row>
    <row r="7" spans="1:15" ht="12.75">
      <c r="A7" s="6" t="s">
        <v>5</v>
      </c>
      <c r="B7" s="7">
        <v>2598</v>
      </c>
      <c r="C7" s="8">
        <f t="shared" si="0"/>
        <v>29.691428571428574</v>
      </c>
      <c r="D7" s="7">
        <v>6152</v>
      </c>
      <c r="E7" s="8">
        <f t="shared" si="1"/>
        <v>70.30857142857143</v>
      </c>
      <c r="F7" s="7">
        <v>8750</v>
      </c>
      <c r="G7" s="7">
        <v>97</v>
      </c>
      <c r="H7" s="7">
        <v>248</v>
      </c>
      <c r="I7" s="7">
        <v>0</v>
      </c>
      <c r="J7" s="7">
        <v>0</v>
      </c>
      <c r="K7" s="7">
        <f t="shared" si="2"/>
        <v>345</v>
      </c>
      <c r="L7" s="7">
        <v>9095</v>
      </c>
      <c r="M7" s="8">
        <v>63.69939767474436</v>
      </c>
      <c r="N7" s="8">
        <f t="shared" si="3"/>
        <v>3.7932930181418363</v>
      </c>
      <c r="O7" s="7">
        <v>14278</v>
      </c>
    </row>
    <row r="8" spans="1:15" ht="12.75">
      <c r="A8" s="6" t="s">
        <v>6</v>
      </c>
      <c r="B8" s="7">
        <v>1639</v>
      </c>
      <c r="C8" s="8">
        <f t="shared" si="0"/>
        <v>39.00523560209424</v>
      </c>
      <c r="D8" s="7">
        <v>2563</v>
      </c>
      <c r="E8" s="8">
        <f t="shared" si="1"/>
        <v>60.994764397905755</v>
      </c>
      <c r="F8" s="7">
        <v>4202</v>
      </c>
      <c r="G8" s="7">
        <v>63</v>
      </c>
      <c r="H8" s="7">
        <v>153</v>
      </c>
      <c r="I8" s="7">
        <v>0</v>
      </c>
      <c r="J8" s="7">
        <v>0</v>
      </c>
      <c r="K8" s="7">
        <f t="shared" si="2"/>
        <v>216</v>
      </c>
      <c r="L8" s="7">
        <v>4419</v>
      </c>
      <c r="M8" s="8">
        <v>65.13856132075472</v>
      </c>
      <c r="N8" s="8">
        <f t="shared" si="3"/>
        <v>4.887983706720977</v>
      </c>
      <c r="O8" s="7">
        <v>6784</v>
      </c>
    </row>
    <row r="9" spans="1:15" ht="12.75">
      <c r="A9" s="6" t="s">
        <v>7</v>
      </c>
      <c r="B9" s="7">
        <v>28685</v>
      </c>
      <c r="C9" s="8">
        <f t="shared" si="0"/>
        <v>32.20826175318041</v>
      </c>
      <c r="D9" s="7">
        <v>60376</v>
      </c>
      <c r="E9" s="8">
        <f t="shared" si="1"/>
        <v>67.7917382468196</v>
      </c>
      <c r="F9" s="7">
        <v>89061</v>
      </c>
      <c r="G9" s="7">
        <v>852</v>
      </c>
      <c r="H9" s="7">
        <v>2251</v>
      </c>
      <c r="I9" s="7">
        <v>63</v>
      </c>
      <c r="J9" s="7">
        <v>8</v>
      </c>
      <c r="K9" s="7">
        <f t="shared" si="2"/>
        <v>3174</v>
      </c>
      <c r="L9" s="7">
        <v>92235</v>
      </c>
      <c r="M9" s="8">
        <v>66.14720415378767</v>
      </c>
      <c r="N9" s="8">
        <f t="shared" si="3"/>
        <v>3.44120995283786</v>
      </c>
      <c r="O9" s="7">
        <v>139439</v>
      </c>
    </row>
    <row r="10" spans="1:15" ht="12.75">
      <c r="A10" s="6" t="s">
        <v>8</v>
      </c>
      <c r="B10" s="7">
        <v>1492</v>
      </c>
      <c r="C10" s="8">
        <f t="shared" si="0"/>
        <v>28.670253651037665</v>
      </c>
      <c r="D10" s="7">
        <v>3712</v>
      </c>
      <c r="E10" s="8">
        <f t="shared" si="1"/>
        <v>71.32974634896235</v>
      </c>
      <c r="F10" s="7">
        <v>5204</v>
      </c>
      <c r="G10" s="7">
        <v>65</v>
      </c>
      <c r="H10" s="7">
        <v>164</v>
      </c>
      <c r="I10" s="7">
        <v>0</v>
      </c>
      <c r="J10" s="7">
        <v>0</v>
      </c>
      <c r="K10" s="7">
        <f t="shared" si="2"/>
        <v>229</v>
      </c>
      <c r="L10" s="7">
        <v>5433</v>
      </c>
      <c r="M10" s="8">
        <v>71.47743717931851</v>
      </c>
      <c r="N10" s="8">
        <f t="shared" si="3"/>
        <v>4.214982514264679</v>
      </c>
      <c r="O10" s="7">
        <v>7601</v>
      </c>
    </row>
    <row r="11" spans="1:15" ht="12.75">
      <c r="A11" s="6" t="s">
        <v>9</v>
      </c>
      <c r="B11" s="7">
        <v>879</v>
      </c>
      <c r="C11" s="8">
        <f t="shared" si="0"/>
        <v>25.975177304964536</v>
      </c>
      <c r="D11" s="7">
        <v>2505</v>
      </c>
      <c r="E11" s="8">
        <f t="shared" si="1"/>
        <v>74.02482269503547</v>
      </c>
      <c r="F11" s="7">
        <v>3384</v>
      </c>
      <c r="G11" s="7">
        <v>54</v>
      </c>
      <c r="H11" s="7">
        <v>119</v>
      </c>
      <c r="I11" s="7">
        <v>4</v>
      </c>
      <c r="J11" s="7">
        <v>0</v>
      </c>
      <c r="K11" s="7">
        <f t="shared" si="2"/>
        <v>177</v>
      </c>
      <c r="L11" s="7">
        <v>3561</v>
      </c>
      <c r="M11" s="8">
        <v>72.33394271785497</v>
      </c>
      <c r="N11" s="8">
        <f t="shared" si="3"/>
        <v>4.970513900589722</v>
      </c>
      <c r="O11" s="7">
        <v>4923</v>
      </c>
    </row>
    <row r="12" spans="1:15" s="1" customFormat="1" ht="13.5" thickBot="1">
      <c r="A12" s="9" t="s">
        <v>10</v>
      </c>
      <c r="B12" s="10">
        <v>37497</v>
      </c>
      <c r="C12" s="11">
        <f t="shared" si="0"/>
        <v>32.01588114754098</v>
      </c>
      <c r="D12" s="10">
        <v>79623</v>
      </c>
      <c r="E12" s="11">
        <f t="shared" si="1"/>
        <v>67.98411885245902</v>
      </c>
      <c r="F12" s="10">
        <v>117120</v>
      </c>
      <c r="G12" s="10">
        <v>1259</v>
      </c>
      <c r="H12" s="10">
        <v>3164</v>
      </c>
      <c r="I12" s="10">
        <v>73</v>
      </c>
      <c r="J12" s="10">
        <v>8</v>
      </c>
      <c r="K12" s="10">
        <f t="shared" si="2"/>
        <v>4504</v>
      </c>
      <c r="L12" s="10">
        <v>121625</v>
      </c>
      <c r="M12" s="11">
        <v>66.18939554728358</v>
      </c>
      <c r="N12" s="11">
        <f t="shared" si="3"/>
        <v>3.703186022610483</v>
      </c>
      <c r="O12" s="10">
        <v>183753</v>
      </c>
    </row>
    <row r="13" ht="13.5" thickTop="1"/>
    <row r="14" spans="2:6" ht="12.75">
      <c r="B14" s="2" t="s">
        <v>25</v>
      </c>
      <c r="F14" s="2"/>
    </row>
    <row r="15" ht="12.75">
      <c r="F15" s="2"/>
    </row>
    <row r="16" ht="12.75">
      <c r="F16" s="2"/>
    </row>
  </sheetData>
  <mergeCells count="1">
    <mergeCell ref="A1:A3"/>
  </mergeCells>
  <printOptions/>
  <pageMargins left="0.75" right="0.75" top="1" bottom="1" header="0.5" footer="0.5"/>
  <pageSetup horizontalDpi="600" verticalDpi="600" orientation="portrait" paperSize="9" r:id="rId1"/>
  <ignoredErrors>
    <ignoredError sqref="K5 K6:K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Ballottaggio per l'elezione del Presidente della Provincia di Prato - Maggio 1995</dc:title>
  <dc:subject/>
  <dc:creator>Rete Civica di Prato</dc:creator>
  <cp:keywords/>
  <dc:description/>
  <cp:lastModifiedBy>Rete Civica</cp:lastModifiedBy>
  <dcterms:created xsi:type="dcterms:W3CDTF">2009-06-20T15:25:45Z</dcterms:created>
  <dcterms:modified xsi:type="dcterms:W3CDTF">2009-06-22T13:16:53Z</dcterms:modified>
  <cp:category/>
  <cp:version/>
  <cp:contentType/>
  <cp:contentStatus/>
</cp:coreProperties>
</file>